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IUDAD AUTONOMA DE CEUTA\CEUTA\"/>
    </mc:Choice>
  </mc:AlternateContent>
  <xr:revisionPtr revIDLastSave="0" documentId="8_{0F13E7CD-7B37-424B-BF35-CBAECA0D7525}" xr6:coauthVersionLast="47" xr6:coauthVersionMax="47" xr10:uidLastSave="{00000000-0000-0000-0000-000000000000}"/>
  <bookViews>
    <workbookView xWindow="-28920" yWindow="780" windowWidth="29040" windowHeight="15720" xr2:uid="{5A8A68B7-D98A-4A30-AB7D-98C6E9E8B8A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<sst xmlns="http://schemas.openxmlformats.org/spreadsheetml/2006/main" count="238" uniqueCount="178">
  <si>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</si>
  <si>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</si>
  <si>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</si>
  <si>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</si>
  <si>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</si>
  <si>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</si>
  <si>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</si>
  <si>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</si>
  <si>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</si>
  <si>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</si>
  <si>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</si>
  <si>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</si>
  <si>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</si>
  <si>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</si>
  <si>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CEUTA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</si>
  <si>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</si>
  <si>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</si>
  <si>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</si>
  <si>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</si>
  <si>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</si>
  <si>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</si>
  <si>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</si>
  <si>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</si>
  <si>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</si>
  <si>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</si>
  <si>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</si>
  <si>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</si>
  <si>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</si>
  <si>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Ceuta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</si>
  <si>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</si>
  <si>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</si>
  <si>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</si>
  <si>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</si>
  <si>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</si>
  <si>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</si>
  <si>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</si>
  <si>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</si>
  <si>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</si>
  <si>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</si>
  <si>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</si>
  <si>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</si>
  <si>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</si>
  <si>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</si>
  <si>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</si>
  <si>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</si>
  <si>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</si>
  <si>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</si>
  <si>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</si>
  <si>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</si>
  <si>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</si>
  <si>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</si>
  <si>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</si>
  <si>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Marruecos</t>
  </si>
  <si>
    <t>China</t>
  </si>
  <si>
    <t>Francia</t>
  </si>
  <si>
    <t>Italia</t>
  </si>
  <si>
    <t>Paises Bajos</t>
  </si>
  <si>
    <t>Reino Unido</t>
  </si>
  <si>
    <t>Colombia</t>
  </si>
  <si>
    <t>Portugal</t>
  </si>
  <si>
    <t>Otros paises de Asia</t>
  </si>
  <si>
    <t>Venezuela</t>
  </si>
  <si>
    <t>Bélgica</t>
  </si>
  <si>
    <t>Otros paises de Europa</t>
  </si>
  <si>
    <t>Argentina</t>
  </si>
  <si>
    <t>Brasil</t>
  </si>
  <si>
    <t>Ucrania</t>
  </si>
  <si>
    <t>Cuba</t>
  </si>
  <si>
    <t>Rumania</t>
  </si>
  <si>
    <t>Polonia</t>
  </si>
  <si>
    <t>Alemania</t>
  </si>
  <si>
    <t>Otros paises de África</t>
  </si>
  <si>
    <t>México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</si>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</sst>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0E16FCB8-9F22-46CC-995C-EDB77899A8FE}"/>
    <cellStyle name="Normal" xfId="0" builtinId="0"/>
    <cellStyle name="Normal 2" xfId="1" xr:uid="{CB1D73C6-AD5C-4528-ACD5-6C7E9C733C21}"/>
    <cellStyle name="Porcentaje 2" xfId="2" xr:uid="{C4A028B4-65FA-42EA-9597-D7DE039AB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9D-4726-8FBE-F5CE3D3EF1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9D-4726-8FBE-F5CE3D3EF1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9D-4726-8FBE-F5CE3D3EF1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9D-4726-8FBE-F5CE3D3EF1D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44</c:v>
              </c:pt>
              <c:pt idx="2">
                <c:v>680</c:v>
              </c:pt>
              <c:pt idx="3">
                <c:v>1617</c:v>
              </c:pt>
            </c:numLit>
          </c:val>
          <c:extLst>
            <c:ext xmlns:c16="http://schemas.microsoft.com/office/drawing/2014/chart" uri="{C3380CC4-5D6E-409C-BE32-E72D297353CC}">
              <c16:uniqueId val="{00000007-749D-4726-8FBE-F5CE3D3EF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76152</c:v>
              </c:pt>
              <c:pt idx="1">
                <c:v>74931</c:v>
              </c:pt>
              <c:pt idx="2">
                <c:v>74654</c:v>
              </c:pt>
              <c:pt idx="3">
                <c:v>75276</c:v>
              </c:pt>
              <c:pt idx="4">
                <c:v>75861</c:v>
              </c:pt>
              <c:pt idx="5">
                <c:v>76603</c:v>
              </c:pt>
              <c:pt idx="6">
                <c:v>77389</c:v>
              </c:pt>
              <c:pt idx="7">
                <c:v>78674</c:v>
              </c:pt>
              <c:pt idx="8">
                <c:v>80579</c:v>
              </c:pt>
              <c:pt idx="9" formatCode="#,##0">
                <c:v>82376</c:v>
              </c:pt>
              <c:pt idx="10" formatCode="#,##0">
                <c:v>84018</c:v>
              </c:pt>
              <c:pt idx="11" formatCode="#,##0">
                <c:v>84180</c:v>
              </c:pt>
              <c:pt idx="12" formatCode="#,##0">
                <c:v>84963</c:v>
              </c:pt>
              <c:pt idx="13" formatCode="#,##0">
                <c:v>84263</c:v>
              </c:pt>
              <c:pt idx="14" formatCode="#,##0">
                <c:v>84519</c:v>
              </c:pt>
              <c:pt idx="15" formatCode="#,##0">
                <c:v>84959</c:v>
              </c:pt>
              <c:pt idx="16" formatCode="#,##0">
                <c:v>85144</c:v>
              </c:pt>
              <c:pt idx="17" formatCode="#,##0">
                <c:v>84777</c:v>
              </c:pt>
              <c:pt idx="18" formatCode="#,##0">
                <c:v>84202</c:v>
              </c:pt>
              <c:pt idx="19" formatCode="#,##0">
                <c:v>83517</c:v>
              </c:pt>
              <c:pt idx="20" formatCode="#,##0">
                <c:v>83117</c:v>
              </c:pt>
              <c:pt idx="21" formatCode="#,##0">
                <c:v>83052</c:v>
              </c:pt>
              <c:pt idx="22" formatCode="#,##0">
                <c:v>83052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3B-4297-A5CE-9C59363EF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-1958</c:v>
              </c:pt>
              <c:pt idx="1">
                <c:v>-2585</c:v>
              </c:pt>
              <c:pt idx="2">
                <c:v>-2986</c:v>
              </c:pt>
              <c:pt idx="3">
                <c:v>-2999</c:v>
              </c:pt>
              <c:pt idx="4">
                <c:v>-2952</c:v>
              </c:pt>
              <c:pt idx="5">
                <c:v>-2700</c:v>
              </c:pt>
              <c:pt idx="6">
                <c:v>-2775</c:v>
              </c:pt>
              <c:pt idx="7">
                <c:v>-2842</c:v>
              </c:pt>
              <c:pt idx="8">
                <c:v>-3169</c:v>
              </c:pt>
              <c:pt idx="9">
                <c:v>-3259</c:v>
              </c:pt>
              <c:pt idx="10">
                <c:v>-3134</c:v>
              </c:pt>
              <c:pt idx="11">
                <c:v>-3008</c:v>
              </c:pt>
              <c:pt idx="12">
                <c:v>-2604</c:v>
              </c:pt>
              <c:pt idx="13">
                <c:v>-1875</c:v>
              </c:pt>
              <c:pt idx="14">
                <c:v>-1310</c:v>
              </c:pt>
              <c:pt idx="15">
                <c:v>-869</c:v>
              </c:pt>
              <c:pt idx="16">
                <c:v>-537</c:v>
              </c:pt>
              <c:pt idx="17">
                <c:v>-260</c:v>
              </c:pt>
              <c:pt idx="18">
                <c:v>-108</c:v>
              </c:pt>
              <c:pt idx="19">
                <c:v>-25</c:v>
              </c:pt>
              <c:pt idx="20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0-3376-4D75-885F-564CBA6369A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1816</c:v>
              </c:pt>
              <c:pt idx="1">
                <c:v>2479</c:v>
              </c:pt>
              <c:pt idx="2">
                <c:v>2779</c:v>
              </c:pt>
              <c:pt idx="3">
                <c:v>2995</c:v>
              </c:pt>
              <c:pt idx="4">
                <c:v>2988</c:v>
              </c:pt>
              <c:pt idx="5">
                <c:v>2596</c:v>
              </c:pt>
              <c:pt idx="6">
                <c:v>2714</c:v>
              </c:pt>
              <c:pt idx="7">
                <c:v>2769</c:v>
              </c:pt>
              <c:pt idx="8">
                <c:v>2965</c:v>
              </c:pt>
              <c:pt idx="9">
                <c:v>3029</c:v>
              </c:pt>
              <c:pt idx="10">
                <c:v>2796</c:v>
              </c:pt>
              <c:pt idx="11">
                <c:v>2706</c:v>
              </c:pt>
              <c:pt idx="12">
                <c:v>2562</c:v>
              </c:pt>
              <c:pt idx="13">
                <c:v>1999</c:v>
              </c:pt>
              <c:pt idx="14">
                <c:v>1320</c:v>
              </c:pt>
              <c:pt idx="15">
                <c:v>1050</c:v>
              </c:pt>
              <c:pt idx="16">
                <c:v>807</c:v>
              </c:pt>
              <c:pt idx="17">
                <c:v>525</c:v>
              </c:pt>
              <c:pt idx="18">
                <c:v>258</c:v>
              </c:pt>
              <c:pt idx="19">
                <c:v>60</c:v>
              </c:pt>
              <c:pt idx="2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3376-4D75-885F-564CBA63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FF-4A53-BCD2-60A9CBF6F6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FF-4A53-BCD2-60A9CBF6F6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FF-4A53-BCD2-60A9CBF6F6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FF-4A53-BCD2-60A9CBF6F6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612</c:v>
              </c:pt>
              <c:pt idx="1">
                <c:v>362</c:v>
              </c:pt>
              <c:pt idx="2">
                <c:v>5438</c:v>
              </c:pt>
              <c:pt idx="3">
                <c:v>12077</c:v>
              </c:pt>
            </c:numLit>
          </c:val>
          <c:extLst>
            <c:ext xmlns:c16="http://schemas.microsoft.com/office/drawing/2014/chart" uri="{C3380CC4-5D6E-409C-BE32-E72D297353CC}">
              <c16:uniqueId val="{00000007-B7FF-4A53-BCD2-60A9CBF6F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40-4786-850A-CA7935C8C0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40-4786-850A-CA7935C8C0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40-4786-850A-CA7935C8C0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40-4786-850A-CA7935C8C0D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44</c:v>
              </c:pt>
              <c:pt idx="2">
                <c:v>680</c:v>
              </c:pt>
              <c:pt idx="3">
                <c:v>1617</c:v>
              </c:pt>
            </c:numLit>
          </c:val>
          <c:extLst>
            <c:ext xmlns:c16="http://schemas.microsoft.com/office/drawing/2014/chart" uri="{C3380CC4-5D6E-409C-BE32-E72D297353CC}">
              <c16:uniqueId val="{00000007-8A40-4786-850A-CA7935C8C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7C-4585-A85E-AEDA6AF6BC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7C-4585-A85E-AEDA6AF6BC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EB7C-4585-A85E-AEDA6AF6BC07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C-4585-A85E-AEDA6AF6BC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737</c:v>
              </c:pt>
              <c:pt idx="1">
                <c:v>782</c:v>
              </c:pt>
              <c:pt idx="2">
                <c:v>12077</c:v>
              </c:pt>
            </c:numLit>
          </c:val>
          <c:extLst>
            <c:ext xmlns:c16="http://schemas.microsoft.com/office/drawing/2014/chart" uri="{C3380CC4-5D6E-409C-BE32-E72D297353CC}">
              <c16:uniqueId val="{00000005-EB7C-4585-A85E-AEDA6AF6B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33-4D30-A516-949C479B7E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233-4D30-A516-949C479B7E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233-4D30-A516-949C479B7E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233-4D30-A516-949C479B7E3F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33-4D30-A516-949C479B7E3F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3-4D30-A516-949C479B7E3F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33-4D30-A516-949C479B7E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2119</c:v>
              </c:pt>
              <c:pt idx="1">
                <c:v>187</c:v>
              </c:pt>
              <c:pt idx="2">
                <c:v>32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2233-4D30-A516-949C479B7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7C10CE-9E4C-46D0-BF9D-27CC3CEF5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9339E7-7D7F-4FDA-9B70-D73443C62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036A64D-2037-41F5-A271-43769D242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84944C-2230-4EC9-B025-628F0815E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E60D8F-ACB4-49E9-B358-5B0A4293E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1CF5ED-FD09-4E74-A60D-02F411B93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2EB867E1-2305-4B20-AD38-86265949AE9A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6991FC9-98F5-43FD-A9D2-E4806B627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E9091D4-D62A-4E49-B6BF-1F41874F6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8747341-E7AD-43F0-9D7A-39991D374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5CA621-054E-4BC4-AB17-9CE59C3FA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81FD272-240F-4DE8-B5FC-482C79289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8ACD890-29EF-44AD-A661-A5C94B937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3A32A3-3A42-4F3C-BFD1-A26CFA696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853D12B-E3C3-4656-8214-725422395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88CE8CF-6B20-42CB-946D-838A4BD10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2D7C5C1-55E4-4AA1-8BAF-CCFD512D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0774E56-8E99-4586-8F3F-5482EEEA8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6018026-6594-4B52-ADC3-18F68DB37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70DA92F-51E5-4903-8C1D-1B7ADBB4C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EDFF60-FEA1-4376-94AE-207E1E5EC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FF742-4F2D-4A26-8704-EF0A665D1898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CEUTA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B31C056-D4CF-400E-9EA1-CED81DB9DF1C}"/>
    <hyperlink ref="B14:C14" location="Municipios!A1" display="Municipios" xr:uid="{22C45744-4860-45DF-B082-95D58A38C703}"/>
    <hyperlink ref="B16:C16" location="'Datos Demograficos'!A1" display="Datos Demograficos" xr:uid="{16F33CE5-651D-44F1-8812-6F1D9748291F}"/>
    <hyperlink ref="B18:C18" location="Nacionalidades!A1" display="Nacionalidades" xr:uid="{C8B1946D-884B-420C-9356-398ACA5564C6}"/>
    <hyperlink ref="H18:I18" location="Trabajo!A1" display="Trabajo" xr:uid="{7B7D926A-AF2F-4891-8AB5-E80CEEF6852C}"/>
    <hyperlink ref="E12:F12" location="'Datos Economicos'!A1" display="Datos Económicos" xr:uid="{57CC4332-3A89-4B78-8B1E-AC5497BF1D3C}"/>
    <hyperlink ref="E14" location="Trafico!A1" display="Tráfico" xr:uid="{84A51B6E-061E-4A26-AE0A-BDFCC1654B0E}"/>
    <hyperlink ref="E16:F16" location="'Plazas Turisticas'!A1" display="Plazas Turisticas" xr:uid="{F36DE0B2-E69F-4FA0-A6D6-738FFEC4927A}"/>
    <hyperlink ref="E18:F18" location="Bancos!A1" display="Bancos" xr:uid="{72F76435-FA1C-4C8C-AA8B-3E597BE59DBB}"/>
    <hyperlink ref="H12" location="Presupuestos!A1" display="Presupuestos" xr:uid="{8026DFC1-816C-40EA-A3CF-5CC437521094}"/>
    <hyperlink ref="H14" location="'Datos Catastrales'!A1" display="Datos Catastrales" xr:uid="{F3E2092E-2C1A-4D7C-8A98-8572B8F0A2E5}"/>
    <hyperlink ref="H16:I16" location="Hacienda!A1" display="Hacienda" xr:uid="{D1619354-DA1E-4C93-8981-87950D7A730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E54A-B34E-4EDD-BC7A-DD109B377864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123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84</v>
      </c>
      <c r="C14" s="99" t="s">
        <v>12</v>
      </c>
      <c r="D14" s="99" t="s">
        <v>124</v>
      </c>
      <c r="E14" s="99" t="s">
        <v>125</v>
      </c>
      <c r="F14" s="99" t="s">
        <v>126</v>
      </c>
      <c r="G14" s="100" t="s">
        <v>127</v>
      </c>
      <c r="H14" s="20"/>
    </row>
    <row r="15" spans="1:8" ht="33" customHeight="1" thickBot="1" x14ac:dyDescent="0.25">
      <c r="A15" s="18"/>
      <c r="B15" s="115">
        <v>16</v>
      </c>
      <c r="C15" s="113">
        <v>15</v>
      </c>
      <c r="D15" s="113"/>
      <c r="E15" s="113">
        <v>1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128</v>
      </c>
      <c r="G17" s="126">
        <v>0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129</v>
      </c>
      <c r="F20" s="127"/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130</v>
      </c>
      <c r="F22" s="128"/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131</v>
      </c>
      <c r="F24" s="127"/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132</v>
      </c>
      <c r="F26" s="128"/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505501EB-EC53-474C-BC8C-34119A45B7D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AC21-CD3A-4899-AAA4-0162C35809F1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133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134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135</v>
      </c>
      <c r="C15" s="131" t="s">
        <v>136</v>
      </c>
      <c r="D15" s="131" t="s">
        <v>137</v>
      </c>
      <c r="E15" s="131" t="s">
        <v>138</v>
      </c>
      <c r="F15" s="131" t="s">
        <v>139</v>
      </c>
      <c r="G15" s="131" t="s">
        <v>140</v>
      </c>
      <c r="H15" s="131" t="s">
        <v>141</v>
      </c>
      <c r="I15" s="131" t="s">
        <v>142</v>
      </c>
      <c r="J15" s="131" t="s">
        <v>143</v>
      </c>
      <c r="K15" s="132" t="s">
        <v>144</v>
      </c>
      <c r="L15" s="133"/>
    </row>
    <row r="16" spans="1:12" ht="32.25" customHeight="1" thickBot="1" x14ac:dyDescent="0.25">
      <c r="A16" s="18"/>
      <c r="B16" s="134">
        <v>11979</v>
      </c>
      <c r="C16" s="135">
        <v>135690.19760000001</v>
      </c>
      <c r="D16" s="135">
        <v>9986.1680799999995</v>
      </c>
      <c r="E16" s="135">
        <v>143973.87641</v>
      </c>
      <c r="F16" s="135">
        <v>1011.0309999999999</v>
      </c>
      <c r="G16" s="135">
        <v>3400</v>
      </c>
      <c r="H16" s="135">
        <v>3309.5210000000002</v>
      </c>
      <c r="I16" s="135">
        <v>1595</v>
      </c>
      <c r="J16" s="135">
        <v>30600</v>
      </c>
      <c r="K16" s="136">
        <v>341544.79409000004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145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146</v>
      </c>
      <c r="C19" s="131" t="s">
        <v>147</v>
      </c>
      <c r="D19" s="131" t="s">
        <v>148</v>
      </c>
      <c r="E19" s="131" t="s">
        <v>149</v>
      </c>
      <c r="F19" s="131" t="s">
        <v>150</v>
      </c>
      <c r="G19" s="131" t="s">
        <v>141</v>
      </c>
      <c r="H19" s="131" t="s">
        <v>142</v>
      </c>
      <c r="I19" s="131" t="s">
        <v>143</v>
      </c>
      <c r="J19" s="102" t="s">
        <v>151</v>
      </c>
      <c r="L19" s="20"/>
    </row>
    <row r="20" spans="1:12" ht="32.25" customHeight="1" thickBot="1" x14ac:dyDescent="0.25">
      <c r="A20" s="18"/>
      <c r="B20" s="134">
        <v>96744.076109999995</v>
      </c>
      <c r="C20" s="135">
        <v>114813.54096</v>
      </c>
      <c r="D20" s="135">
        <v>2117.02628</v>
      </c>
      <c r="E20" s="135">
        <v>62047.213309999999</v>
      </c>
      <c r="F20" s="135">
        <v>21467.876560000001</v>
      </c>
      <c r="G20" s="135">
        <v>20420.576000000001</v>
      </c>
      <c r="H20" s="135">
        <v>2345</v>
      </c>
      <c r="I20" s="135">
        <v>21089.48487</v>
      </c>
      <c r="J20" s="136">
        <v>341544.79408999998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152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153</v>
      </c>
      <c r="C23" s="101" t="s">
        <v>154</v>
      </c>
      <c r="D23" s="101" t="s">
        <v>155</v>
      </c>
      <c r="E23" s="101" t="s">
        <v>156</v>
      </c>
      <c r="F23" s="101" t="s">
        <v>157</v>
      </c>
      <c r="G23" s="101" t="s">
        <v>158</v>
      </c>
      <c r="H23" s="102" t="s">
        <v>151</v>
      </c>
      <c r="I23" s="18"/>
      <c r="L23" s="20"/>
    </row>
    <row r="24" spans="1:12" ht="32.25" customHeight="1" thickBot="1" x14ac:dyDescent="0.25">
      <c r="A24" s="18"/>
      <c r="B24" s="137">
        <v>73884.373729999992</v>
      </c>
      <c r="C24" s="135">
        <v>37619.332650000004</v>
      </c>
      <c r="D24" s="135">
        <v>33952.995000000003</v>
      </c>
      <c r="E24" s="135">
        <v>33014.873220000001</v>
      </c>
      <c r="F24" s="135">
        <v>140146.70834000001</v>
      </c>
      <c r="G24" s="135">
        <v>22926.511149999998</v>
      </c>
      <c r="H24" s="136">
        <v>341544.79408999998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3BF52A80-7C2B-4DDA-B2BD-51DB8804666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8877-72CD-4A53-ACF3-2218CD9EEB5E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159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160</v>
      </c>
      <c r="C14" s="142"/>
      <c r="D14" s="142"/>
      <c r="E14" s="142"/>
      <c r="F14" s="143"/>
      <c r="I14" s="141" t="s">
        <v>161</v>
      </c>
      <c r="J14" s="143"/>
      <c r="K14" s="20"/>
    </row>
    <row r="15" spans="1:11" ht="44.25" customHeight="1" x14ac:dyDescent="0.2">
      <c r="A15" s="18"/>
      <c r="B15" s="98" t="s">
        <v>162</v>
      </c>
      <c r="C15" s="144">
        <v>41386</v>
      </c>
      <c r="E15" s="145" t="s">
        <v>163</v>
      </c>
      <c r="F15" s="146">
        <v>7673</v>
      </c>
      <c r="G15" s="18"/>
      <c r="I15" s="98" t="s">
        <v>164</v>
      </c>
      <c r="J15" s="144">
        <v>427</v>
      </c>
      <c r="K15" s="20"/>
    </row>
    <row r="16" spans="1:11" ht="44.25" customHeight="1" x14ac:dyDescent="0.2">
      <c r="A16" s="18"/>
      <c r="B16" s="145" t="s">
        <v>165</v>
      </c>
      <c r="C16" s="147">
        <v>2849264.6976100001</v>
      </c>
      <c r="E16" s="145" t="s">
        <v>166</v>
      </c>
      <c r="F16" s="148">
        <v>480.78570000000002</v>
      </c>
      <c r="G16" s="18"/>
      <c r="I16" s="145" t="s">
        <v>167</v>
      </c>
      <c r="J16" s="147">
        <v>1545.9</v>
      </c>
      <c r="K16" s="20"/>
    </row>
    <row r="17" spans="1:13" ht="44.25" customHeight="1" thickBot="1" x14ac:dyDescent="0.25">
      <c r="A17" s="18"/>
      <c r="B17" s="145" t="s">
        <v>168</v>
      </c>
      <c r="C17" s="147">
        <v>1541777.6446</v>
      </c>
      <c r="E17" s="145" t="s">
        <v>169</v>
      </c>
      <c r="F17" s="148">
        <v>101.0916</v>
      </c>
      <c r="G17" s="18"/>
      <c r="I17" s="149" t="s">
        <v>170</v>
      </c>
      <c r="J17" s="150">
        <v>1438.4</v>
      </c>
      <c r="K17" s="20"/>
    </row>
    <row r="18" spans="1:13" ht="44.25" customHeight="1" thickBot="1" x14ac:dyDescent="0.25">
      <c r="A18" s="18"/>
      <c r="B18" s="149" t="s">
        <v>171</v>
      </c>
      <c r="C18" s="151">
        <v>1307487.0530099999</v>
      </c>
      <c r="D18" s="152"/>
      <c r="E18" s="149" t="s">
        <v>172</v>
      </c>
      <c r="F18" s="153">
        <v>379.69409999999999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E6E0E6D0-C1E0-4823-A909-AD7031CE0F82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1546-B751-445B-9D64-C7F73A2353E4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173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174</v>
      </c>
      <c r="E15" s="6">
        <v>34043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175</v>
      </c>
      <c r="E17" s="6">
        <v>1995.3926363716475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176</v>
      </c>
      <c r="D19" s="78"/>
      <c r="E19" s="6">
        <v>25022.603114296628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177</v>
      </c>
      <c r="D21" s="78"/>
      <c r="E21" s="154">
        <v>0.90161914871103876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7610B1AD-490D-4E9B-89F0-2B5B281DBE4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6014-87B0-458B-AB66-B1462C7589AB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1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19.870000839233398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83179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6.0003125788961158E-2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4186.1598634541942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2344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18489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9842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815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16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63098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346672.97168000002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B9477BA1-C343-4A48-8C2A-F0D0595F21D6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B084-F10A-4077-997B-4A65556B2EBA}">
  <sheetPr codeName="Hoja4">
    <pageSetUpPr fitToPage="1"/>
  </sheetPr>
  <dimension ref="A4:H24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19.870000839233398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83179</v>
      </c>
    </row>
  </sheetData>
  <mergeCells count="3">
    <mergeCell ref="C6:E6"/>
    <mergeCell ref="C8:E8"/>
    <mergeCell ref="C10:E10"/>
  </mergeCells>
  <hyperlinks>
    <hyperlink ref="A7" location="Indice!A1" display="Índice" xr:uid="{9BE5272F-A34B-4D80-B02A-FC40920A91F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65A3F-7EE4-48DF-B1B2-566E84F18F65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83052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29</v>
      </c>
      <c r="D13" s="23">
        <v>0.49558181752605823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30</v>
      </c>
      <c r="D15" s="23">
        <v>6.0003125788961158E-2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31</v>
      </c>
      <c r="C17" s="5"/>
      <c r="D17" s="23">
        <v>0.44503318161286959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4186.1598634541942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32</v>
      </c>
      <c r="H24" s="39"/>
      <c r="I24" s="57"/>
      <c r="J24" s="23">
        <v>0.13241322930066482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33</v>
      </c>
      <c r="H26" s="39"/>
      <c r="J26" s="6">
        <v>683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34</v>
      </c>
      <c r="H28" s="58"/>
      <c r="I28" s="58"/>
      <c r="J28" s="6">
        <v>334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35</v>
      </c>
      <c r="H30" s="39"/>
      <c r="J30" s="6">
        <v>560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36</v>
      </c>
      <c r="H32" s="39"/>
      <c r="J32" s="6">
        <v>123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37</v>
      </c>
      <c r="H34" s="59"/>
      <c r="I34" s="59" t="s">
        <v>38</v>
      </c>
      <c r="J34" s="59"/>
      <c r="K34" s="20"/>
    </row>
    <row r="35" spans="1:11" ht="18" customHeight="1" x14ac:dyDescent="0.25">
      <c r="A35" s="18"/>
      <c r="C35" s="39"/>
      <c r="G35" s="60">
        <v>15822</v>
      </c>
      <c r="H35" s="60"/>
      <c r="I35" s="60">
        <v>18151</v>
      </c>
      <c r="J35" s="60"/>
      <c r="K35" s="20"/>
    </row>
    <row r="36" spans="1:11" ht="23.25" customHeight="1" x14ac:dyDescent="0.25">
      <c r="A36" s="18"/>
      <c r="C36" s="39"/>
      <c r="G36" s="61" t="s">
        <v>39</v>
      </c>
      <c r="H36" s="61" t="s">
        <v>40</v>
      </c>
      <c r="I36" s="61" t="s">
        <v>39</v>
      </c>
      <c r="J36" s="61" t="s">
        <v>40</v>
      </c>
      <c r="K36" s="20"/>
    </row>
    <row r="37" spans="1:11" ht="18" customHeight="1" x14ac:dyDescent="0.25">
      <c r="A37" s="18"/>
      <c r="B37" s="5" t="s">
        <v>41</v>
      </c>
      <c r="C37" s="39"/>
      <c r="G37" s="62">
        <v>8110</v>
      </c>
      <c r="H37" s="62">
        <v>7712</v>
      </c>
      <c r="I37" s="62">
        <v>9261</v>
      </c>
      <c r="J37" s="62">
        <v>8890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971868C6-AC15-4467-A44C-23FA9642AA3F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3975B-52F8-4536-B8BC-02424EDC7EF1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42</v>
      </c>
      <c r="C11" s="65">
        <v>78188</v>
      </c>
      <c r="D11" s="66"/>
      <c r="E11" s="67" t="s">
        <v>43</v>
      </c>
      <c r="F11" s="65">
        <v>4991</v>
      </c>
      <c r="G11" s="67" t="s">
        <v>44</v>
      </c>
      <c r="H11" s="66"/>
      <c r="I11" s="65">
        <v>276</v>
      </c>
      <c r="J11" s="67" t="s">
        <v>45</v>
      </c>
      <c r="K11" s="68">
        <v>4424</v>
      </c>
    </row>
    <row r="12" spans="1:11" ht="16.8" thickBot="1" x14ac:dyDescent="0.3">
      <c r="A12" s="1"/>
      <c r="B12" s="64" t="s">
        <v>46</v>
      </c>
      <c r="C12" s="65">
        <v>149</v>
      </c>
      <c r="D12" s="67"/>
      <c r="E12" s="67" t="s">
        <v>47</v>
      </c>
      <c r="F12" s="65">
        <v>142</v>
      </c>
      <c r="G12" s="67" t="s">
        <v>48</v>
      </c>
      <c r="H12" s="67"/>
      <c r="I12" s="65">
        <v>0</v>
      </c>
      <c r="J12" s="67" t="s">
        <v>49</v>
      </c>
      <c r="K12" s="68">
        <v>0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50</v>
      </c>
      <c r="C14" s="70"/>
      <c r="D14" s="70"/>
      <c r="E14" s="71"/>
      <c r="F14" s="1"/>
      <c r="G14" s="72" t="s">
        <v>51</v>
      </c>
      <c r="H14" s="73"/>
      <c r="I14" s="74">
        <f>'Datos Demograficos'!D11</f>
        <v>83052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52</v>
      </c>
      <c r="C16" s="75">
        <v>4400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53</v>
      </c>
      <c r="C17" s="75">
        <v>114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54</v>
      </c>
      <c r="C18" s="75">
        <v>38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55</v>
      </c>
      <c r="C19" s="75">
        <v>37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56</v>
      </c>
      <c r="C20" s="75">
        <v>33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57</v>
      </c>
      <c r="C21" s="75">
        <v>32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58</v>
      </c>
      <c r="C22" s="75">
        <v>28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59</v>
      </c>
      <c r="C23" s="75">
        <v>27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60</v>
      </c>
      <c r="C24" s="75">
        <v>22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61</v>
      </c>
      <c r="C25" s="75">
        <v>21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62</v>
      </c>
      <c r="C26" s="75">
        <v>17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63</v>
      </c>
      <c r="C27" s="75">
        <v>16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64</v>
      </c>
      <c r="C28" s="75">
        <v>16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65</v>
      </c>
      <c r="C29" s="75">
        <v>16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66</v>
      </c>
      <c r="C30" s="75">
        <v>15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67</v>
      </c>
      <c r="C31" s="75">
        <v>14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68</v>
      </c>
      <c r="C32" s="75">
        <v>13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69</v>
      </c>
      <c r="C33" s="75">
        <v>12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70</v>
      </c>
      <c r="C34" s="75">
        <v>11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71</v>
      </c>
      <c r="C35" s="75">
        <v>8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72</v>
      </c>
      <c r="C36" s="75">
        <v>8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8D75A96A-32F5-4615-8497-B00D72936529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DF38-1E06-40F0-BB03-2FBD535D7E63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73</v>
      </c>
      <c r="E12" s="76">
        <v>15047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74</v>
      </c>
      <c r="C14" s="77"/>
      <c r="D14" s="77"/>
      <c r="E14" s="76">
        <v>12261</v>
      </c>
    </row>
    <row r="15" spans="1:9" x14ac:dyDescent="0.2">
      <c r="A15" s="18"/>
      <c r="E15" s="76"/>
    </row>
    <row r="16" spans="1:9" x14ac:dyDescent="0.2">
      <c r="A16" s="18"/>
      <c r="B16" s="5" t="s">
        <v>75</v>
      </c>
      <c r="D16" s="78"/>
      <c r="E16" s="76">
        <v>9842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76</v>
      </c>
      <c r="D18" s="78"/>
      <c r="E18" s="76">
        <v>2419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77</v>
      </c>
      <c r="D20" s="78"/>
      <c r="E20" s="80">
        <v>0.34739331474356711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78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79</v>
      </c>
      <c r="E26" s="84"/>
      <c r="F26" s="84"/>
      <c r="G26" s="84"/>
      <c r="H26" s="85"/>
    </row>
    <row r="27" spans="1:10" ht="16.8" thickBot="1" x14ac:dyDescent="0.35">
      <c r="C27" s="2"/>
      <c r="D27" s="86" t="s">
        <v>80</v>
      </c>
      <c r="E27" s="86" t="s">
        <v>81</v>
      </c>
      <c r="F27" s="86" t="s">
        <v>82</v>
      </c>
      <c r="G27" s="86" t="s">
        <v>83</v>
      </c>
      <c r="H27" s="86" t="s">
        <v>84</v>
      </c>
    </row>
    <row r="28" spans="1:10" ht="43.5" customHeight="1" thickBot="1" x14ac:dyDescent="0.25">
      <c r="C28" s="86" t="s">
        <v>85</v>
      </c>
      <c r="D28" s="87">
        <v>612</v>
      </c>
      <c r="E28" s="87">
        <v>362</v>
      </c>
      <c r="F28" s="87">
        <v>5438</v>
      </c>
      <c r="G28" s="88">
        <v>12077</v>
      </c>
      <c r="H28" s="88">
        <f>SUM(D28:G28)</f>
        <v>18489</v>
      </c>
    </row>
  </sheetData>
  <mergeCells count="3">
    <mergeCell ref="B14:D14"/>
    <mergeCell ref="D24:H24"/>
    <mergeCell ref="D26:H26"/>
  </mergeCells>
  <hyperlinks>
    <hyperlink ref="B7" location="Indice!A1" display="Índice" xr:uid="{12A3ED2B-E767-49F0-BAB9-F3A457A98B7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2ABD-2B7E-49D1-89DA-D9CE68CEB7DC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86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87</v>
      </c>
      <c r="D13" s="92"/>
      <c r="E13" s="93"/>
      <c r="H13" s="91" t="s">
        <v>88</v>
      </c>
      <c r="I13" s="92"/>
      <c r="J13" s="92"/>
      <c r="K13" s="93"/>
      <c r="L13" s="2"/>
      <c r="M13" s="2"/>
      <c r="N13" s="91" t="s">
        <v>89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90</v>
      </c>
      <c r="D14" s="96" t="s">
        <v>91</v>
      </c>
      <c r="E14" s="96" t="s">
        <v>92</v>
      </c>
      <c r="G14" s="97"/>
      <c r="H14" s="98" t="s">
        <v>80</v>
      </c>
      <c r="I14" s="99" t="s">
        <v>81</v>
      </c>
      <c r="J14" s="99" t="s">
        <v>82</v>
      </c>
      <c r="K14" s="100" t="s">
        <v>83</v>
      </c>
      <c r="L14" s="2"/>
      <c r="M14" s="2"/>
      <c r="N14" s="95" t="s">
        <v>93</v>
      </c>
      <c r="O14" s="101" t="s">
        <v>94</v>
      </c>
      <c r="P14" s="101" t="s">
        <v>95</v>
      </c>
      <c r="Q14" s="102" t="s">
        <v>96</v>
      </c>
      <c r="R14" s="20"/>
    </row>
    <row r="15" spans="1:18" ht="35.25" customHeight="1" x14ac:dyDescent="0.2">
      <c r="A15" s="18"/>
      <c r="B15" s="103" t="s">
        <v>85</v>
      </c>
      <c r="C15" s="104">
        <v>1878</v>
      </c>
      <c r="D15" s="105">
        <v>12342</v>
      </c>
      <c r="E15" s="106">
        <v>988</v>
      </c>
      <c r="G15" s="103" t="s">
        <v>85</v>
      </c>
      <c r="H15" s="107">
        <v>62</v>
      </c>
      <c r="I15" s="105">
        <v>207</v>
      </c>
      <c r="J15" s="105">
        <v>3968</v>
      </c>
      <c r="K15" s="108">
        <v>10971</v>
      </c>
      <c r="L15" s="109"/>
      <c r="M15" s="103" t="s">
        <v>85</v>
      </c>
      <c r="N15" s="110">
        <v>4375</v>
      </c>
      <c r="O15" s="110">
        <v>3677</v>
      </c>
      <c r="P15" s="110">
        <v>2974</v>
      </c>
      <c r="Q15" s="106">
        <v>4182</v>
      </c>
      <c r="R15" s="20"/>
    </row>
    <row r="16" spans="1:18" ht="38.25" customHeight="1" thickBot="1" x14ac:dyDescent="0.25">
      <c r="A16" s="18"/>
      <c r="B16" s="111" t="s">
        <v>97</v>
      </c>
      <c r="C16" s="112">
        <v>737</v>
      </c>
      <c r="D16" s="113">
        <v>782</v>
      </c>
      <c r="E16" s="114">
        <v>825</v>
      </c>
      <c r="G16" s="111" t="s">
        <v>97</v>
      </c>
      <c r="H16" s="112">
        <v>3</v>
      </c>
      <c r="I16" s="113">
        <v>44</v>
      </c>
      <c r="J16" s="113">
        <v>680</v>
      </c>
      <c r="K16" s="114">
        <v>1617</v>
      </c>
      <c r="L16" s="109"/>
      <c r="M16" s="111" t="s">
        <v>97</v>
      </c>
      <c r="N16" s="113">
        <v>2119</v>
      </c>
      <c r="O16" s="113">
        <v>187</v>
      </c>
      <c r="P16" s="113">
        <v>32</v>
      </c>
      <c r="Q16" s="114">
        <v>6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DA6FA23-25AE-4356-999B-1AC098D8A902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8598-DF46-4018-97DE-23085147B219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98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99</v>
      </c>
      <c r="C14" s="99" t="s">
        <v>100</v>
      </c>
      <c r="D14" s="99" t="s">
        <v>101</v>
      </c>
      <c r="E14" s="99" t="s">
        <v>102</v>
      </c>
      <c r="F14" s="99" t="s">
        <v>103</v>
      </c>
      <c r="G14" s="100" t="s">
        <v>104</v>
      </c>
      <c r="H14" s="109"/>
      <c r="I14" s="20"/>
    </row>
    <row r="15" spans="1:9" ht="32.25" customHeight="1" thickBot="1" x14ac:dyDescent="0.25">
      <c r="A15" s="18"/>
      <c r="B15" s="115">
        <v>40371</v>
      </c>
      <c r="C15" s="113">
        <v>15045</v>
      </c>
      <c r="D15" s="113">
        <v>6888</v>
      </c>
      <c r="E15" s="113">
        <v>60</v>
      </c>
      <c r="F15" s="113">
        <v>76</v>
      </c>
      <c r="G15" s="114">
        <v>658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105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106</v>
      </c>
      <c r="C20" s="99" t="s">
        <v>107</v>
      </c>
      <c r="D20" s="100" t="s">
        <v>108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25007</v>
      </c>
      <c r="C21" s="113">
        <v>16651</v>
      </c>
      <c r="D21" s="114">
        <v>41658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68BC885D-54D0-451F-8D10-862FBF9D9C1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FC6B-32DC-44B0-84BD-489D4658EE98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109</v>
      </c>
      <c r="I12" s="20"/>
    </row>
    <row r="13" spans="1:9" ht="18.75" customHeight="1" x14ac:dyDescent="0.25">
      <c r="A13" s="18"/>
      <c r="B13" s="117" t="s">
        <v>110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111</v>
      </c>
      <c r="D15" s="99" t="s">
        <v>112</v>
      </c>
      <c r="E15" s="99" t="s">
        <v>113</v>
      </c>
      <c r="F15" s="99" t="s">
        <v>114</v>
      </c>
      <c r="G15" s="118" t="s">
        <v>115</v>
      </c>
      <c r="H15" s="100" t="s">
        <v>84</v>
      </c>
      <c r="I15" s="20"/>
    </row>
    <row r="16" spans="1:9" ht="33.75" customHeight="1" x14ac:dyDescent="0.2">
      <c r="A16" s="18"/>
      <c r="B16" s="119" t="s">
        <v>116</v>
      </c>
      <c r="C16" s="120">
        <v>0</v>
      </c>
      <c r="D16" s="120">
        <v>0</v>
      </c>
      <c r="E16" s="120">
        <v>14</v>
      </c>
      <c r="F16" s="120">
        <v>0</v>
      </c>
      <c r="G16" s="121">
        <v>0</v>
      </c>
      <c r="H16" s="122">
        <v>14</v>
      </c>
      <c r="I16" s="20"/>
    </row>
    <row r="17" spans="1:9" ht="32.25" customHeight="1" thickBot="1" x14ac:dyDescent="0.25">
      <c r="A17" s="18"/>
      <c r="B17" s="123" t="s">
        <v>117</v>
      </c>
      <c r="C17" s="113">
        <v>0</v>
      </c>
      <c r="D17" s="113">
        <v>0</v>
      </c>
      <c r="E17" s="113">
        <v>14</v>
      </c>
      <c r="F17" s="113">
        <v>0</v>
      </c>
      <c r="G17" s="124">
        <v>0</v>
      </c>
      <c r="H17" s="114">
        <v>14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118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111</v>
      </c>
      <c r="D21" s="99" t="s">
        <v>119</v>
      </c>
      <c r="E21" s="99" t="s">
        <v>120</v>
      </c>
      <c r="F21" s="99" t="s">
        <v>121</v>
      </c>
      <c r="G21" s="118" t="s">
        <v>122</v>
      </c>
      <c r="H21" s="100" t="s">
        <v>84</v>
      </c>
      <c r="I21" s="20"/>
    </row>
    <row r="22" spans="1:9" ht="33.75" customHeight="1" x14ac:dyDescent="0.2">
      <c r="A22" s="18"/>
      <c r="B22" s="119" t="s">
        <v>116</v>
      </c>
      <c r="C22" s="120">
        <v>0</v>
      </c>
      <c r="D22" s="120">
        <v>0</v>
      </c>
      <c r="E22" s="120">
        <v>807</v>
      </c>
      <c r="F22" s="120">
        <v>0</v>
      </c>
      <c r="G22" s="121">
        <v>0</v>
      </c>
      <c r="H22" s="122">
        <v>807</v>
      </c>
      <c r="I22" s="20"/>
    </row>
    <row r="23" spans="1:9" ht="32.25" customHeight="1" thickBot="1" x14ac:dyDescent="0.25">
      <c r="A23" s="18"/>
      <c r="B23" s="123" t="s">
        <v>117</v>
      </c>
      <c r="C23" s="113">
        <v>0</v>
      </c>
      <c r="D23" s="113">
        <v>0</v>
      </c>
      <c r="E23" s="113">
        <v>815</v>
      </c>
      <c r="F23" s="113">
        <v>0</v>
      </c>
      <c r="G23" s="124">
        <v>0</v>
      </c>
      <c r="H23" s="114">
        <v>815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3209AE61-8EC7-40D7-A4F1-0D8BCE9B7F5D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2025-05-30T10:43:25Z</dcterms:modified>
</cp:coreProperties>
</file>